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<sst xmlns="http://schemas.openxmlformats.org/spreadsheetml/2006/main" count="136" uniqueCount="45">
  <si>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</si>
  <si>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</si>
  <si>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</si>
  <si>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</si>
  <si>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</si>
  <si>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</si>
  <si>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</si>
  <si>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</si>
  <si>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</si>
  <si>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</si>
  <si>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</si>
  <si>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</si>
  <si>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</si>
  <si>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25,2017</t>
  </si>
  <si>
    <t>227H</t>
  </si>
  <si>
    <t>410A</t>
  </si>
  <si>
    <t>317F</t>
  </si>
  <si>
    <t>236B</t>
  </si>
  <si>
    <t>306G</t>
  </si>
  <si>
    <t>414H</t>
  </si>
  <si>
    <t>302F</t>
  </si>
  <si>
    <t>317J</t>
  </si>
  <si>
    <t>413B</t>
  </si>
  <si>
    <t>BRIT</t>
  </si>
  <si>
    <t>RED</t>
  </si>
  <si>
    <t>TRIANGLE J- BRIAN CORCORAN</t>
  </si>
  <si>
    <t>BLKA</t>
  </si>
  <si>
    <t>REDA</t>
  </si>
  <si>
    <t>BLK</t>
  </si>
  <si>
    <t>EXO</t>
  </si>
  <si>
    <t>TOTAL</t>
  </si>
  <si>
    <t>301F</t>
  </si>
  <si>
    <t>504K</t>
  </si>
  <si>
    <t>501B</t>
  </si>
  <si>
    <t>401B</t>
  </si>
  <si>
    <t>504E</t>
  </si>
  <si>
    <t>318E</t>
  </si>
  <si>
    <t>307D</t>
  </si>
  <si>
    <t>508F</t>
  </si>
  <si>
    <t>RWF</t>
  </si>
  <si>
    <t>MALE</t>
  </si>
  <si>
    <t>506L*</t>
  </si>
  <si>
    <t>510P*</t>
  </si>
  <si>
    <t>503D</t>
  </si>
  <si>
    <t>508E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</si>
</sst>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22" activeCellId="3" sqref="G11:G20 N11:N15 N17:N19 N22:N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43</v>
      </c>
      <c r="C11" s="24" t="s">
        <v>23</v>
      </c>
      <c r="D11" s="24">
        <v>368</v>
      </c>
      <c r="E11" s="24">
        <v>50</v>
      </c>
      <c r="F11" s="33" t="s">
        <v>4</v>
      </c>
      <c r="G11" s="21" t="e">
        <f aca="true" t="shared" si="0" ref="G11:G27">D11*F11/100</f>
        <v>#VALUE!</v>
      </c>
      <c r="H11" s="24"/>
      <c r="I11" s="24" t="s">
        <v>14</v>
      </c>
      <c r="J11" s="24" t="s">
        <v>23</v>
      </c>
      <c r="K11" s="24">
        <v>296</v>
      </c>
      <c r="L11" s="24">
        <v>11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31</v>
      </c>
      <c r="C12" s="24" t="s">
        <v>23</v>
      </c>
      <c r="D12" s="24">
        <v>431</v>
      </c>
      <c r="E12" s="24">
        <v>51</v>
      </c>
      <c r="F12" s="33" t="s">
        <v>4</v>
      </c>
      <c r="G12" s="21" t="e">
        <f t="shared" si="0"/>
        <v>#VALUE!</v>
      </c>
      <c r="H12" s="24"/>
      <c r="I12" s="24" t="s">
        <v>15</v>
      </c>
      <c r="J12" s="24" t="s">
        <v>23</v>
      </c>
      <c r="K12" s="24">
        <v>623</v>
      </c>
      <c r="L12" s="24">
        <v>17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41</v>
      </c>
      <c r="C13" s="24" t="s">
        <v>28</v>
      </c>
      <c r="D13" s="24">
        <v>558</v>
      </c>
      <c r="E13" s="24">
        <v>15</v>
      </c>
      <c r="F13" s="33" t="s">
        <v>4</v>
      </c>
      <c r="G13" s="21" t="e">
        <f t="shared" si="0"/>
        <v>#VALUE!</v>
      </c>
      <c r="H13" s="24"/>
      <c r="I13" s="24" t="s">
        <v>16</v>
      </c>
      <c r="J13" s="24" t="s">
        <v>24</v>
      </c>
      <c r="K13" s="24">
        <v>550</v>
      </c>
      <c r="L13" s="24">
        <v>30</v>
      </c>
      <c r="M13" s="33"/>
      <c r="N13" s="21">
        <f t="shared" si="1"/>
        <v>0</v>
      </c>
    </row>
    <row r="14" spans="1:14" ht="25.5">
      <c r="A14" s="4"/>
      <c r="B14" s="24" t="s">
        <v>42</v>
      </c>
      <c r="C14" s="24" t="s">
        <v>28</v>
      </c>
      <c r="D14" s="24">
        <v>639</v>
      </c>
      <c r="E14" s="24">
        <v>12</v>
      </c>
      <c r="F14" s="33" t="s">
        <v>4</v>
      </c>
      <c r="G14" s="21" t="e">
        <f t="shared" si="0"/>
        <v>#VALUE!</v>
      </c>
      <c r="H14" s="24"/>
      <c r="I14" s="24" t="s">
        <v>17</v>
      </c>
      <c r="J14" s="24" t="s">
        <v>24</v>
      </c>
      <c r="K14" s="24">
        <v>597</v>
      </c>
      <c r="L14" s="24">
        <v>26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32</v>
      </c>
      <c r="C15" s="24" t="s">
        <v>28</v>
      </c>
      <c r="D15" s="24">
        <v>697</v>
      </c>
      <c r="E15" s="24">
        <v>38</v>
      </c>
      <c r="F15" s="33" t="s">
        <v>4</v>
      </c>
      <c r="G15" s="21" t="e">
        <f t="shared" si="0"/>
        <v>#VALUE!</v>
      </c>
      <c r="H15" s="24"/>
      <c r="I15" s="24"/>
      <c r="J15" s="41"/>
      <c r="K15" s="24"/>
      <c r="L15" s="24"/>
      <c r="M15" s="33" t="s">
        <v>4</v>
      </c>
      <c r="N15" s="21"/>
      <c r="O15" s="1"/>
    </row>
    <row r="16" spans="1:15" ht="26.25">
      <c r="A16" s="4"/>
      <c r="B16" s="24" t="s">
        <v>33</v>
      </c>
      <c r="C16" s="24" t="s">
        <v>29</v>
      </c>
      <c r="D16" s="24">
        <v>625</v>
      </c>
      <c r="E16" s="24">
        <v>35</v>
      </c>
      <c r="F16" s="33" t="s">
        <v>4</v>
      </c>
      <c r="G16" s="21" t="e">
        <f t="shared" si="0"/>
        <v>#VALUE!</v>
      </c>
      <c r="H16" s="24"/>
      <c r="I16" s="43" t="s">
        <v>25</v>
      </c>
      <c r="J16" s="44"/>
      <c r="K16" s="44"/>
      <c r="L16" s="44"/>
      <c r="M16" s="44"/>
      <c r="N16" s="45"/>
      <c r="O16" s="1"/>
    </row>
    <row r="17" spans="1:15" ht="25.5">
      <c r="A17" s="4"/>
      <c r="B17" s="24" t="s">
        <v>44</v>
      </c>
      <c r="C17" s="24" t="s">
        <v>29</v>
      </c>
      <c r="D17" s="24">
        <v>713</v>
      </c>
      <c r="E17" s="24">
        <v>42</v>
      </c>
      <c r="F17" s="33" t="s">
        <v>4</v>
      </c>
      <c r="G17" s="21" t="e">
        <f t="shared" si="0"/>
        <v>#VALUE!</v>
      </c>
      <c r="H17" s="24"/>
      <c r="I17" s="24" t="s">
        <v>20</v>
      </c>
      <c r="J17" s="40" t="s">
        <v>27</v>
      </c>
      <c r="K17" s="24">
        <v>561</v>
      </c>
      <c r="L17" s="24">
        <v>5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34</v>
      </c>
      <c r="C18" s="24" t="s">
        <v>24</v>
      </c>
      <c r="D18" s="24">
        <v>557</v>
      </c>
      <c r="E18" s="24">
        <v>40</v>
      </c>
      <c r="F18" s="33" t="s">
        <v>4</v>
      </c>
      <c r="G18" s="21" t="e">
        <f t="shared" si="0"/>
        <v>#VALUE!</v>
      </c>
      <c r="H18" s="24"/>
      <c r="I18" s="24" t="s">
        <v>19</v>
      </c>
      <c r="J18" s="40" t="s">
        <v>26</v>
      </c>
      <c r="K18" s="24">
        <v>566</v>
      </c>
      <c r="L18" s="24">
        <v>4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35</v>
      </c>
      <c r="C19" s="24" t="s">
        <v>39</v>
      </c>
      <c r="D19" s="24">
        <v>502</v>
      </c>
      <c r="E19" s="24">
        <v>17</v>
      </c>
      <c r="F19" s="33" t="s">
        <v>4</v>
      </c>
      <c r="G19" s="21" t="e">
        <f t="shared" si="0"/>
        <v>#VALUE!</v>
      </c>
      <c r="H19" s="24"/>
      <c r="I19" s="24" t="s">
        <v>18</v>
      </c>
      <c r="J19" s="40" t="s">
        <v>26</v>
      </c>
      <c r="K19" s="24">
        <v>610</v>
      </c>
      <c r="L19" s="24">
        <v>4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 t="s">
        <v>36</v>
      </c>
      <c r="C20" s="40" t="s">
        <v>40</v>
      </c>
      <c r="D20" s="24">
        <v>428</v>
      </c>
      <c r="E20" s="24">
        <v>27</v>
      </c>
      <c r="F20" s="33" t="s">
        <v>4</v>
      </c>
      <c r="G20" s="21" t="e">
        <f t="shared" si="0"/>
        <v>#VALUE!</v>
      </c>
      <c r="H20" s="24"/>
      <c r="I20" s="24"/>
      <c r="J20" s="40"/>
      <c r="K20" s="24"/>
      <c r="L20" s="24"/>
      <c r="M20" s="33" t="s">
        <v>4</v>
      </c>
      <c r="N20" s="21"/>
      <c r="O20" s="1"/>
    </row>
    <row r="21" spans="1:15" ht="26.25">
      <c r="A21" s="4"/>
      <c r="B21" s="24" t="s">
        <v>37</v>
      </c>
      <c r="C21" s="40" t="s">
        <v>40</v>
      </c>
      <c r="D21" s="24">
        <v>494</v>
      </c>
      <c r="E21" s="27">
        <v>43</v>
      </c>
      <c r="F21" s="34"/>
      <c r="G21" s="21">
        <f t="shared" si="0"/>
        <v>0</v>
      </c>
      <c r="H21" s="24"/>
      <c r="I21" s="24"/>
      <c r="J21" s="46" t="s">
        <v>12</v>
      </c>
      <c r="K21" s="47"/>
      <c r="L21" s="24"/>
      <c r="M21" s="33" t="s">
        <v>4</v>
      </c>
      <c r="N21" s="21"/>
      <c r="O21" s="1"/>
    </row>
    <row r="22" spans="1:15" ht="25.5">
      <c r="A22" s="4"/>
      <c r="B22" s="24" t="s">
        <v>38</v>
      </c>
      <c r="C22" s="40" t="s">
        <v>40</v>
      </c>
      <c r="D22" s="24">
        <v>562</v>
      </c>
      <c r="E22" s="24">
        <v>29</v>
      </c>
      <c r="F22" s="33"/>
      <c r="G22" s="21">
        <f t="shared" si="0"/>
        <v>0</v>
      </c>
      <c r="H22" s="24"/>
      <c r="I22" s="24" t="s">
        <v>21</v>
      </c>
      <c r="J22" s="24" t="s">
        <v>28</v>
      </c>
      <c r="K22" s="24">
        <v>644</v>
      </c>
      <c r="L22" s="24">
        <v>13</v>
      </c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22</v>
      </c>
      <c r="J23" s="24" t="s">
        <v>29</v>
      </c>
      <c r="K23" s="24">
        <v>614</v>
      </c>
      <c r="L23" s="24">
        <v>24</v>
      </c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0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6.25">
      <c r="A26" s="4"/>
      <c r="B26" s="24"/>
      <c r="C26" s="46" t="s">
        <v>30</v>
      </c>
      <c r="D26" s="47"/>
      <c r="E26" s="36">
        <f>SUM(E11:E25)</f>
        <v>399</v>
      </c>
      <c r="F26" s="26"/>
      <c r="G26" s="21"/>
      <c r="H26" s="24"/>
      <c r="I26" s="24" t="s">
        <v>4</v>
      </c>
      <c r="J26" s="46" t="s">
        <v>30</v>
      </c>
      <c r="K26" s="47"/>
      <c r="L26" s="36">
        <v>134</v>
      </c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4">
    <mergeCell ref="I16:N16"/>
    <mergeCell ref="J21:K21"/>
    <mergeCell ref="J26:K26"/>
    <mergeCell ref="C26:D26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2017-11-24T23:43:05Z</cp:lastPrinted>
  <dcterms:created xsi:type="dcterms:W3CDTF">1999-02-09T19:35:37Z</dcterms:created>
  <dcterms:modified xsi:type="dcterms:W3CDTF">2017-11-24T23:43:44Z</dcterms:modified>
  <cp:category/>
  <cp:version/>
  <cp:contentType/>
  <cp:contentStatus/>
</cp:coreProperties>
</file>