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<sst xmlns="http://schemas.openxmlformats.org/spreadsheetml/2006/main" count="119" uniqueCount="43">
  <si>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</si>
  <si>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</si>
  <si>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</si>
  <si>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</si>
  <si>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</si>
  <si>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</si>
  <si>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</si>
  <si>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</si>
  <si>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</si>
  <si>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</si>
  <si>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</si>
  <si>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</si>
  <si>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</si>
  <si>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FEB. 27,2018</t>
  </si>
  <si>
    <t>509B</t>
  </si>
  <si>
    <t>505B</t>
  </si>
  <si>
    <t>510N</t>
  </si>
  <si>
    <t>309G</t>
  </si>
  <si>
    <t>510D</t>
  </si>
  <si>
    <t>502C</t>
  </si>
  <si>
    <t>217C</t>
  </si>
  <si>
    <t>BLK</t>
  </si>
  <si>
    <t>TAN</t>
  </si>
  <si>
    <t>RBA</t>
  </si>
  <si>
    <t>EX</t>
  </si>
  <si>
    <t>GRAS</t>
  </si>
  <si>
    <t>406J</t>
  </si>
  <si>
    <t>404J</t>
  </si>
  <si>
    <t>412H</t>
  </si>
  <si>
    <t>412C</t>
  </si>
  <si>
    <t>412A</t>
  </si>
  <si>
    <t>407K</t>
  </si>
  <si>
    <t>232C</t>
  </si>
  <si>
    <t>411B</t>
  </si>
  <si>
    <t>RED</t>
  </si>
  <si>
    <t>BR</t>
  </si>
  <si>
    <t xml:space="preserve">BAR C CATTLE FULL HERD HEALTH PROGRAM </t>
  </si>
  <si>
    <t>221B*</t>
  </si>
  <si>
    <t>225B*</t>
  </si>
  <si>
    <t>219B*</t>
  </si>
  <si>
    <t>223B*</t>
  </si>
  <si>
    <t>TOTAL</t>
  </si>
  <si>
    <t>506A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</si>
</sst>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view="pageBreakPreview" zoomScale="60" zoomScaleNormal="75" zoomScalePageLayoutView="0" workbookViewId="0" topLeftCell="A1">
      <selection activeCell="M23" sqref="M23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1.4218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0" width="12.0039062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3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3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24" t="s">
        <v>25</v>
      </c>
      <c r="D11" s="24">
        <v>500</v>
      </c>
      <c r="E11" s="24">
        <v>13</v>
      </c>
      <c r="F11" s="33">
        <v>261</v>
      </c>
      <c r="G11" s="21">
        <f>D11*F11/100</f>
        <v>1305</v>
      </c>
      <c r="H11" s="24"/>
      <c r="I11" s="24" t="s">
        <v>26</v>
      </c>
      <c r="J11" s="24" t="s">
        <v>25</v>
      </c>
      <c r="K11" s="24">
        <v>500</v>
      </c>
      <c r="L11" s="24">
        <v>28</v>
      </c>
      <c r="M11" s="33">
        <v>207</v>
      </c>
      <c r="N11" s="21">
        <f>K11*M11/100</f>
        <v>1035</v>
      </c>
    </row>
    <row r="12" spans="1:14" ht="25.5">
      <c r="A12" s="4"/>
      <c r="B12" s="24" t="s">
        <v>15</v>
      </c>
      <c r="C12" s="24" t="s">
        <v>21</v>
      </c>
      <c r="D12" s="24">
        <v>607</v>
      </c>
      <c r="E12" s="24">
        <v>10</v>
      </c>
      <c r="F12" s="33">
        <v>227</v>
      </c>
      <c r="G12" s="21">
        <f aca="true" t="shared" si="0" ref="G12:G17">D12*F12/100</f>
        <v>1377.89</v>
      </c>
      <c r="H12" s="24"/>
      <c r="I12" s="24" t="s">
        <v>27</v>
      </c>
      <c r="J12" s="24" t="s">
        <v>21</v>
      </c>
      <c r="K12" s="24">
        <v>553</v>
      </c>
      <c r="L12" s="24">
        <v>26</v>
      </c>
      <c r="M12" s="33">
        <v>199.75</v>
      </c>
      <c r="N12" s="21">
        <f aca="true" t="shared" si="1" ref="N12:N18">K12*M12/100</f>
        <v>1104.6175</v>
      </c>
    </row>
    <row r="13" spans="1:14" ht="25.5">
      <c r="A13" s="7" t="s">
        <v>6</v>
      </c>
      <c r="B13" s="24" t="s">
        <v>16</v>
      </c>
      <c r="C13" s="24" t="s">
        <v>21</v>
      </c>
      <c r="D13" s="24">
        <v>649</v>
      </c>
      <c r="E13" s="24">
        <v>10</v>
      </c>
      <c r="F13" s="33">
        <v>213</v>
      </c>
      <c r="G13" s="21">
        <f t="shared" si="0"/>
        <v>1382.37</v>
      </c>
      <c r="H13" s="24"/>
      <c r="I13" s="24" t="s">
        <v>28</v>
      </c>
      <c r="J13" s="24" t="s">
        <v>21</v>
      </c>
      <c r="K13" s="24">
        <v>597</v>
      </c>
      <c r="L13" s="24">
        <v>39</v>
      </c>
      <c r="M13" s="33">
        <v>190.25</v>
      </c>
      <c r="N13" s="21">
        <f t="shared" si="1"/>
        <v>1135.7925</v>
      </c>
    </row>
    <row r="14" spans="1:14" ht="25.5">
      <c r="A14" s="4"/>
      <c r="B14" s="24" t="s">
        <v>17</v>
      </c>
      <c r="C14" s="24" t="s">
        <v>22</v>
      </c>
      <c r="D14" s="24">
        <v>560</v>
      </c>
      <c r="E14" s="24">
        <v>10</v>
      </c>
      <c r="F14" s="33">
        <v>244.5</v>
      </c>
      <c r="G14" s="21">
        <f t="shared" si="0"/>
        <v>1369.2</v>
      </c>
      <c r="H14" s="24"/>
      <c r="I14" s="44" t="s">
        <v>31</v>
      </c>
      <c r="J14" s="44" t="s">
        <v>34</v>
      </c>
      <c r="K14" s="44">
        <v>656</v>
      </c>
      <c r="L14" s="44">
        <v>12</v>
      </c>
      <c r="M14" s="33">
        <v>185</v>
      </c>
      <c r="N14" s="21">
        <f t="shared" si="1"/>
        <v>1213.6</v>
      </c>
    </row>
    <row r="15" spans="1:15" ht="25.5">
      <c r="A15" s="4"/>
      <c r="B15" s="24" t="s">
        <v>42</v>
      </c>
      <c r="C15" s="24" t="s">
        <v>22</v>
      </c>
      <c r="D15" s="24">
        <v>649</v>
      </c>
      <c r="E15" s="24">
        <v>10</v>
      </c>
      <c r="F15" s="33">
        <v>217.25</v>
      </c>
      <c r="G15" s="21">
        <f t="shared" si="0"/>
        <v>1409.9525</v>
      </c>
      <c r="H15" s="24"/>
      <c r="I15" s="24" t="s">
        <v>29</v>
      </c>
      <c r="J15" s="24" t="s">
        <v>34</v>
      </c>
      <c r="K15" s="24">
        <v>704</v>
      </c>
      <c r="L15" s="24">
        <v>18</v>
      </c>
      <c r="M15" s="33">
        <v>181</v>
      </c>
      <c r="N15" s="21">
        <f t="shared" si="1"/>
        <v>1274.24</v>
      </c>
      <c r="O15" s="1"/>
    </row>
    <row r="16" spans="1:15" ht="25.5">
      <c r="A16" s="4"/>
      <c r="B16" s="24" t="s">
        <v>18</v>
      </c>
      <c r="C16" s="24" t="s">
        <v>23</v>
      </c>
      <c r="D16" s="24">
        <v>796</v>
      </c>
      <c r="E16" s="24">
        <v>10</v>
      </c>
      <c r="F16" s="33">
        <v>184.5</v>
      </c>
      <c r="G16" s="21">
        <f t="shared" si="0"/>
        <v>1468.62</v>
      </c>
      <c r="H16" s="24"/>
      <c r="I16" s="24" t="s">
        <v>30</v>
      </c>
      <c r="J16" s="42" t="s">
        <v>22</v>
      </c>
      <c r="K16" s="24">
        <v>646</v>
      </c>
      <c r="L16" s="24">
        <v>15</v>
      </c>
      <c r="M16" s="33">
        <v>195</v>
      </c>
      <c r="N16" s="21">
        <f t="shared" si="1"/>
        <v>1259.7</v>
      </c>
      <c r="O16" s="1"/>
    </row>
    <row r="17" spans="1:15" ht="25.5">
      <c r="A17" s="4"/>
      <c r="B17" s="24" t="s">
        <v>19</v>
      </c>
      <c r="C17" s="24" t="s">
        <v>24</v>
      </c>
      <c r="D17" s="24">
        <v>800</v>
      </c>
      <c r="E17" s="24">
        <v>9</v>
      </c>
      <c r="F17" s="33">
        <v>179.5</v>
      </c>
      <c r="G17" s="21">
        <f t="shared" si="0"/>
        <v>1436</v>
      </c>
      <c r="H17" s="24"/>
      <c r="I17" s="24" t="s">
        <v>32</v>
      </c>
      <c r="J17" s="24" t="s">
        <v>35</v>
      </c>
      <c r="K17" s="24">
        <v>656</v>
      </c>
      <c r="L17" s="24">
        <v>14</v>
      </c>
      <c r="M17" s="33">
        <v>178</v>
      </c>
      <c r="N17" s="21">
        <f t="shared" si="1"/>
        <v>1167.68</v>
      </c>
      <c r="O17" s="1"/>
    </row>
    <row r="18" spans="1:15" ht="25.5">
      <c r="A18" s="4"/>
      <c r="B18" s="45" t="s">
        <v>36</v>
      </c>
      <c r="C18" s="46"/>
      <c r="D18" s="46"/>
      <c r="E18" s="46"/>
      <c r="F18" s="46"/>
      <c r="G18" s="47"/>
      <c r="H18" s="24"/>
      <c r="I18" s="24" t="s">
        <v>33</v>
      </c>
      <c r="J18" s="24" t="s">
        <v>24</v>
      </c>
      <c r="K18" s="24">
        <v>699</v>
      </c>
      <c r="L18" s="24">
        <v>25</v>
      </c>
      <c r="M18" s="33">
        <v>167.5</v>
      </c>
      <c r="N18" s="21">
        <f t="shared" si="1"/>
        <v>1170.825</v>
      </c>
      <c r="O18" s="1"/>
    </row>
    <row r="19" spans="1:15" ht="26.25">
      <c r="A19" s="4"/>
      <c r="B19" s="24" t="s">
        <v>20</v>
      </c>
      <c r="C19" s="24" t="s">
        <v>21</v>
      </c>
      <c r="D19" s="24">
        <v>719</v>
      </c>
      <c r="E19" s="24">
        <v>28</v>
      </c>
      <c r="F19" s="33">
        <v>194.5</v>
      </c>
      <c r="G19" s="21">
        <f>D19*F19/100</f>
        <v>1398.455</v>
      </c>
      <c r="H19" s="24"/>
      <c r="I19" s="24" t="s">
        <v>4</v>
      </c>
      <c r="J19" s="41" t="s">
        <v>41</v>
      </c>
      <c r="K19" s="24" t="s">
        <v>4</v>
      </c>
      <c r="L19" s="36">
        <f>SUM(L11:L18)</f>
        <v>177</v>
      </c>
      <c r="M19" s="33" t="s">
        <v>4</v>
      </c>
      <c r="N19" s="21"/>
      <c r="O19" s="1"/>
    </row>
    <row r="20" spans="1:15" ht="25.5">
      <c r="A20" s="4"/>
      <c r="B20" s="24" t="s">
        <v>37</v>
      </c>
      <c r="C20" s="24" t="s">
        <v>21</v>
      </c>
      <c r="D20" s="24">
        <v>806</v>
      </c>
      <c r="E20" s="24">
        <v>21</v>
      </c>
      <c r="F20" s="33">
        <v>183.5</v>
      </c>
      <c r="G20" s="21">
        <f>D20*F20/100</f>
        <v>1479.01</v>
      </c>
      <c r="H20" s="24"/>
      <c r="I20" s="48" t="s">
        <v>36</v>
      </c>
      <c r="J20" s="49"/>
      <c r="K20" s="49"/>
      <c r="L20" s="49"/>
      <c r="M20" s="49"/>
      <c r="N20" s="50"/>
      <c r="O20" s="1"/>
    </row>
    <row r="21" spans="1:15" ht="25.5">
      <c r="A21" s="4"/>
      <c r="B21" s="24" t="s">
        <v>38</v>
      </c>
      <c r="C21" s="24" t="s">
        <v>21</v>
      </c>
      <c r="D21" s="24">
        <v>888</v>
      </c>
      <c r="E21" s="27">
        <v>24</v>
      </c>
      <c r="F21" s="34">
        <v>173.75</v>
      </c>
      <c r="G21" s="21">
        <f>D21*F21/100</f>
        <v>1542.9</v>
      </c>
      <c r="H21" s="24"/>
      <c r="I21" s="24" t="s">
        <v>39</v>
      </c>
      <c r="J21" s="24" t="s">
        <v>21</v>
      </c>
      <c r="K21" s="24">
        <v>708</v>
      </c>
      <c r="L21" s="24">
        <v>23</v>
      </c>
      <c r="M21" s="33">
        <v>179.25</v>
      </c>
      <c r="N21" s="21">
        <f>K21*M21/100</f>
        <v>1269.09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aca="true" t="shared" si="2" ref="G22:G27">D22*F22/100</f>
        <v>0</v>
      </c>
      <c r="H22" s="24"/>
      <c r="I22" s="24" t="s">
        <v>40</v>
      </c>
      <c r="J22" s="24" t="s">
        <v>21</v>
      </c>
      <c r="K22" s="24">
        <v>790</v>
      </c>
      <c r="L22" s="24">
        <v>26</v>
      </c>
      <c r="M22" s="33">
        <v>166</v>
      </c>
      <c r="N22" s="21">
        <f>K22*M22/100</f>
        <v>1311.4</v>
      </c>
      <c r="O22" s="1"/>
    </row>
    <row r="23" spans="1:15" ht="26.25">
      <c r="A23" s="4"/>
      <c r="B23" s="24"/>
      <c r="C23" s="36" t="s">
        <v>41</v>
      </c>
      <c r="D23" s="36"/>
      <c r="E23" s="36">
        <f>SUM(E11:E22)</f>
        <v>145</v>
      </c>
      <c r="F23" s="33"/>
      <c r="G23" s="21"/>
      <c r="H23" s="24"/>
      <c r="I23" s="24"/>
      <c r="J23" s="40"/>
      <c r="K23" s="36"/>
      <c r="L23" s="36"/>
      <c r="M23" s="33" t="s">
        <v>4</v>
      </c>
      <c r="N23" s="21"/>
      <c r="O23" s="1"/>
    </row>
    <row r="24" spans="1:15" ht="26.25">
      <c r="A24" s="4"/>
      <c r="B24" s="24"/>
      <c r="C24" s="24"/>
      <c r="D24" s="24"/>
      <c r="E24" s="28"/>
      <c r="F24" s="35"/>
      <c r="G24" s="21">
        <f t="shared" si="2"/>
        <v>0</v>
      </c>
      <c r="H24" s="24"/>
      <c r="I24" s="24"/>
      <c r="J24" s="41" t="s">
        <v>41</v>
      </c>
      <c r="K24" s="24"/>
      <c r="L24" s="36">
        <f>SUM(L21:L23)</f>
        <v>49</v>
      </c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2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2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2">
    <mergeCell ref="B18:G18"/>
    <mergeCell ref="I20:N20"/>
  </mergeCells>
  <printOptions/>
  <pageMargins left="0.25" right="0.25" top="1" bottom="1" header="0.48" footer="0.5"/>
  <pageSetup horizontalDpi="300" verticalDpi="300" orientation="portrait" scale="76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2018-02-27T18:05:57Z</cp:lastPrinted>
  <dcterms:created xsi:type="dcterms:W3CDTF">1999-02-09T19:35:37Z</dcterms:created>
  <dcterms:modified xsi:type="dcterms:W3CDTF">2018-02-27T18:26:11Z</dcterms:modified>
  <cp:category/>
  <cp:version/>
  <cp:contentType/>
  <cp:contentStatus/>
</cp:coreProperties>
</file>