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<sst xmlns="http://schemas.openxmlformats.org/spreadsheetml/2006/main" count="117" uniqueCount="45">
  <si>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</si>
  <si>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</si>
  <si>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</si>
  <si>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</si>
  <si>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</si>
  <si>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</si>
  <si>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</si>
  <si>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</si>
  <si>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</si>
  <si>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</si>
  <si>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</si>
  <si>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</si>
  <si>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</si>
  <si>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413B</t>
  </si>
  <si>
    <t>227A</t>
  </si>
  <si>
    <t>410A</t>
  </si>
  <si>
    <t>411B</t>
  </si>
  <si>
    <t>317F</t>
  </si>
  <si>
    <t>407K</t>
  </si>
  <si>
    <t>235A</t>
  </si>
  <si>
    <t>238C</t>
  </si>
  <si>
    <t>224B</t>
  </si>
  <si>
    <t>222D</t>
  </si>
  <si>
    <t>220A</t>
  </si>
  <si>
    <t>EX</t>
  </si>
  <si>
    <t>BRIT</t>
  </si>
  <si>
    <t>RED</t>
  </si>
  <si>
    <t>BLK</t>
  </si>
  <si>
    <t>MIX</t>
  </si>
  <si>
    <t>UT</t>
  </si>
  <si>
    <t>LE</t>
  </si>
  <si>
    <t>405C*</t>
  </si>
  <si>
    <t>401B</t>
  </si>
  <si>
    <t>503B</t>
  </si>
  <si>
    <t>504K</t>
  </si>
  <si>
    <t>508G*</t>
  </si>
  <si>
    <t>510P*</t>
  </si>
  <si>
    <t>402F*</t>
  </si>
  <si>
    <t>320K</t>
  </si>
  <si>
    <t>508F</t>
  </si>
  <si>
    <t>506C</t>
  </si>
  <si>
    <t>318C</t>
  </si>
  <si>
    <t>307D</t>
  </si>
  <si>
    <t>MALE</t>
  </si>
  <si>
    <t>NOV. 10, 2018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</si>
</sst>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PageLayoutView="0" workbookViewId="0" topLeftCell="A8">
      <selection activeCell="J25" sqref="J25"/>
    </sheetView>
  </sheetViews>
  <sheetFormatPr defaultColWidth="9.140625" defaultRowHeight="12.75"/>
  <cols>
    <col min="1" max="1" width="0.71875" style="3" customWidth="1"/>
    <col min="2" max="2" width="11.8515625" style="0" customWidth="1"/>
    <col min="3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44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3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3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32</v>
      </c>
      <c r="C11" s="24" t="s">
        <v>26</v>
      </c>
      <c r="D11" s="24">
        <v>554</v>
      </c>
      <c r="E11" s="24">
        <v>34</v>
      </c>
      <c r="F11" s="33">
        <v>210.25</v>
      </c>
      <c r="G11" s="21">
        <f aca="true" t="shared" si="0" ref="G11:G26">D11*F11/100</f>
        <v>1164.785</v>
      </c>
      <c r="H11" s="24"/>
      <c r="I11" s="24" t="s">
        <v>13</v>
      </c>
      <c r="J11" s="24" t="s">
        <v>24</v>
      </c>
      <c r="K11" s="24">
        <v>604</v>
      </c>
      <c r="L11" s="24">
        <v>35</v>
      </c>
      <c r="M11" s="33">
        <v>176.25</v>
      </c>
      <c r="N11" s="21">
        <f>K11*M11/100</f>
        <v>1064.55</v>
      </c>
    </row>
    <row r="12" spans="1:14" ht="25.5">
      <c r="A12" s="4"/>
      <c r="B12" s="24" t="s">
        <v>33</v>
      </c>
      <c r="C12" s="24" t="s">
        <v>26</v>
      </c>
      <c r="D12" s="24">
        <v>598</v>
      </c>
      <c r="E12" s="24">
        <v>42</v>
      </c>
      <c r="F12" s="33">
        <v>196</v>
      </c>
      <c r="G12" s="21">
        <f t="shared" si="0"/>
        <v>1172.08</v>
      </c>
      <c r="H12" s="24"/>
      <c r="I12" s="24" t="s">
        <v>14</v>
      </c>
      <c r="J12" s="24" t="s">
        <v>24</v>
      </c>
      <c r="K12" s="24">
        <v>699</v>
      </c>
      <c r="L12" s="24">
        <v>34</v>
      </c>
      <c r="M12" s="33">
        <v>171.75</v>
      </c>
      <c r="N12" s="21">
        <f aca="true" t="shared" si="1" ref="N12:N23">K12*M12/100</f>
        <v>1200.5325</v>
      </c>
    </row>
    <row r="13" spans="1:14" ht="25.5">
      <c r="A13" s="7" t="s">
        <v>6</v>
      </c>
      <c r="B13" s="24" t="s">
        <v>34</v>
      </c>
      <c r="C13" s="24" t="s">
        <v>27</v>
      </c>
      <c r="D13" s="24">
        <v>696</v>
      </c>
      <c r="E13" s="24">
        <v>36</v>
      </c>
      <c r="F13" s="33">
        <v>196</v>
      </c>
      <c r="G13" s="21">
        <f t="shared" si="0"/>
        <v>1364.16</v>
      </c>
      <c r="H13" s="24"/>
      <c r="I13" s="24" t="s">
        <v>15</v>
      </c>
      <c r="J13" s="24" t="s">
        <v>25</v>
      </c>
      <c r="K13" s="24">
        <v>624</v>
      </c>
      <c r="L13" s="24">
        <v>33</v>
      </c>
      <c r="M13" s="33">
        <v>164</v>
      </c>
      <c r="N13" s="21">
        <f t="shared" si="1"/>
        <v>1023.36</v>
      </c>
    </row>
    <row r="14" spans="1:14" ht="25.5">
      <c r="A14" s="4"/>
      <c r="B14" s="24" t="s">
        <v>35</v>
      </c>
      <c r="C14" s="24" t="s">
        <v>24</v>
      </c>
      <c r="D14" s="24">
        <v>650</v>
      </c>
      <c r="E14" s="24">
        <v>23</v>
      </c>
      <c r="F14" s="33">
        <v>196.5</v>
      </c>
      <c r="G14" s="21">
        <f t="shared" si="0"/>
        <v>1277.25</v>
      </c>
      <c r="H14" s="24"/>
      <c r="I14" s="24" t="s">
        <v>16</v>
      </c>
      <c r="J14" s="24" t="s">
        <v>24</v>
      </c>
      <c r="K14" s="24">
        <v>779</v>
      </c>
      <c r="L14" s="24">
        <v>14</v>
      </c>
      <c r="M14" s="33">
        <v>164</v>
      </c>
      <c r="N14" s="21">
        <f t="shared" si="1"/>
        <v>1277.56</v>
      </c>
    </row>
    <row r="15" spans="1:15" ht="25.5">
      <c r="A15" s="4"/>
      <c r="B15" s="24" t="s">
        <v>36</v>
      </c>
      <c r="C15" s="24" t="s">
        <v>27</v>
      </c>
      <c r="D15" s="24">
        <v>638</v>
      </c>
      <c r="E15" s="24">
        <v>5</v>
      </c>
      <c r="F15" s="33">
        <v>199</v>
      </c>
      <c r="G15" s="21">
        <f t="shared" si="0"/>
        <v>1269.62</v>
      </c>
      <c r="H15" s="24"/>
      <c r="I15" s="24" t="s">
        <v>17</v>
      </c>
      <c r="J15" s="42" t="s">
        <v>26</v>
      </c>
      <c r="K15" s="24">
        <v>555</v>
      </c>
      <c r="L15" s="24">
        <v>18</v>
      </c>
      <c r="M15" s="33">
        <v>175</v>
      </c>
      <c r="N15" s="21">
        <f t="shared" si="1"/>
        <v>971.25</v>
      </c>
      <c r="O15" s="1"/>
    </row>
    <row r="16" spans="1:15" ht="25.5">
      <c r="A16" s="4"/>
      <c r="B16" s="24" t="s">
        <v>37</v>
      </c>
      <c r="C16" s="24" t="s">
        <v>24</v>
      </c>
      <c r="D16" s="24">
        <v>705</v>
      </c>
      <c r="E16" s="24">
        <v>33</v>
      </c>
      <c r="F16" s="33">
        <v>195</v>
      </c>
      <c r="G16" s="21">
        <f t="shared" si="0"/>
        <v>1374.75</v>
      </c>
      <c r="H16" s="24"/>
      <c r="I16" s="24" t="s">
        <v>18</v>
      </c>
      <c r="J16" s="24" t="s">
        <v>26</v>
      </c>
      <c r="K16" s="24">
        <v>644</v>
      </c>
      <c r="L16" s="24">
        <v>20</v>
      </c>
      <c r="M16" s="33">
        <v>169</v>
      </c>
      <c r="N16" s="21">
        <f t="shared" si="1"/>
        <v>1088.36</v>
      </c>
      <c r="O16" s="1"/>
    </row>
    <row r="17" spans="1:15" ht="25.5">
      <c r="A17" s="4"/>
      <c r="B17" s="24" t="s">
        <v>38</v>
      </c>
      <c r="C17" s="24" t="s">
        <v>30</v>
      </c>
      <c r="D17" s="24">
        <v>544</v>
      </c>
      <c r="E17" s="24">
        <v>32</v>
      </c>
      <c r="F17" s="33">
        <v>201.25</v>
      </c>
      <c r="G17" s="21">
        <f t="shared" si="0"/>
        <v>1094.8</v>
      </c>
      <c r="H17" s="24"/>
      <c r="I17" s="24" t="s">
        <v>19</v>
      </c>
      <c r="J17" s="24" t="s">
        <v>27</v>
      </c>
      <c r="K17" s="24">
        <v>701</v>
      </c>
      <c r="L17" s="24">
        <v>11</v>
      </c>
      <c r="M17" s="33">
        <v>168</v>
      </c>
      <c r="N17" s="21">
        <f t="shared" si="1"/>
        <v>1177.68</v>
      </c>
      <c r="O17" s="1"/>
    </row>
    <row r="18" spans="1:15" ht="25.5">
      <c r="A18" s="4"/>
      <c r="B18" s="24" t="s">
        <v>39</v>
      </c>
      <c r="C18" s="24" t="s">
        <v>43</v>
      </c>
      <c r="D18" s="24">
        <v>560</v>
      </c>
      <c r="E18" s="24">
        <v>24</v>
      </c>
      <c r="F18" s="33">
        <v>200.75</v>
      </c>
      <c r="G18" s="21">
        <f t="shared" si="0"/>
        <v>1124.2</v>
      </c>
      <c r="H18" s="24"/>
      <c r="I18" s="24" t="s">
        <v>20</v>
      </c>
      <c r="J18" s="24" t="s">
        <v>28</v>
      </c>
      <c r="K18" s="24">
        <v>565</v>
      </c>
      <c r="L18" s="24">
        <v>25</v>
      </c>
      <c r="M18" s="33">
        <v>169.75</v>
      </c>
      <c r="N18" s="21">
        <f t="shared" si="1"/>
        <v>959.0875</v>
      </c>
      <c r="O18" s="1"/>
    </row>
    <row r="19" spans="1:15" ht="25.5">
      <c r="A19" s="4"/>
      <c r="B19" s="24" t="s">
        <v>40</v>
      </c>
      <c r="C19" s="24" t="s">
        <v>24</v>
      </c>
      <c r="D19" s="24">
        <v>887</v>
      </c>
      <c r="E19" s="24">
        <v>17</v>
      </c>
      <c r="F19" s="33">
        <v>180</v>
      </c>
      <c r="G19" s="21">
        <f t="shared" si="0"/>
        <v>1596.6</v>
      </c>
      <c r="H19" s="24"/>
      <c r="I19" s="24" t="s">
        <v>21</v>
      </c>
      <c r="J19" s="24" t="s">
        <v>29</v>
      </c>
      <c r="K19" s="24">
        <v>470</v>
      </c>
      <c r="L19" s="24">
        <v>28</v>
      </c>
      <c r="M19" s="33">
        <v>165</v>
      </c>
      <c r="N19" s="21">
        <f t="shared" si="1"/>
        <v>775.5</v>
      </c>
      <c r="O19" s="1"/>
    </row>
    <row r="20" spans="1:15" ht="25.5">
      <c r="A20" s="4"/>
      <c r="B20" s="24" t="s">
        <v>41</v>
      </c>
      <c r="C20" s="24" t="s">
        <v>28</v>
      </c>
      <c r="D20" s="24">
        <v>565</v>
      </c>
      <c r="E20" s="27">
        <v>21</v>
      </c>
      <c r="F20" s="34">
        <v>199.25</v>
      </c>
      <c r="G20" s="21">
        <f>D20*F20/100</f>
        <v>1125.7625</v>
      </c>
      <c r="H20" s="24"/>
      <c r="I20" s="24" t="s">
        <v>22</v>
      </c>
      <c r="J20" s="24" t="s">
        <v>30</v>
      </c>
      <c r="K20" s="24">
        <v>517</v>
      </c>
      <c r="L20" s="24">
        <v>30</v>
      </c>
      <c r="M20" s="33">
        <v>179.75</v>
      </c>
      <c r="N20" s="21">
        <f t="shared" si="1"/>
        <v>929.3075</v>
      </c>
      <c r="O20" s="1"/>
    </row>
    <row r="21" spans="1:15" ht="25.5">
      <c r="A21" s="4"/>
      <c r="B21" s="24" t="s">
        <v>42</v>
      </c>
      <c r="C21" s="24" t="s">
        <v>43</v>
      </c>
      <c r="D21" s="24">
        <v>496</v>
      </c>
      <c r="E21" s="24">
        <v>27</v>
      </c>
      <c r="F21" s="33">
        <v>203.75</v>
      </c>
      <c r="G21" s="21">
        <f>D21*F21/100</f>
        <v>1010.6</v>
      </c>
      <c r="H21" s="24"/>
      <c r="I21" s="24" t="s">
        <v>23</v>
      </c>
      <c r="J21" s="24" t="s">
        <v>29</v>
      </c>
      <c r="K21" s="24">
        <v>588</v>
      </c>
      <c r="L21" s="24">
        <v>16</v>
      </c>
      <c r="M21" s="33">
        <v>164</v>
      </c>
      <c r="N21" s="21">
        <f t="shared" si="1"/>
        <v>964.32</v>
      </c>
      <c r="O21" s="1"/>
    </row>
    <row r="22" spans="1:15" ht="26.25">
      <c r="A22" s="4"/>
      <c r="B22" s="24"/>
      <c r="C22" s="24"/>
      <c r="D22" s="36"/>
      <c r="E22" s="36"/>
      <c r="F22" s="33"/>
      <c r="G22" s="21"/>
      <c r="H22" s="24"/>
      <c r="I22" s="24" t="s">
        <v>31</v>
      </c>
      <c r="J22" s="24" t="s">
        <v>25</v>
      </c>
      <c r="K22" s="24">
        <v>489</v>
      </c>
      <c r="L22" s="24">
        <v>16</v>
      </c>
      <c r="M22" s="33">
        <v>178.25</v>
      </c>
      <c r="N22" s="21">
        <f t="shared" si="1"/>
        <v>871.6425</v>
      </c>
      <c r="O22" s="1"/>
    </row>
    <row r="23" spans="1:15" ht="26.25">
      <c r="A23" s="4"/>
      <c r="B23" s="24"/>
      <c r="C23" s="24"/>
      <c r="D23" s="24"/>
      <c r="E23" s="28"/>
      <c r="F23" s="35"/>
      <c r="G23" s="21">
        <f t="shared" si="0"/>
        <v>0</v>
      </c>
      <c r="H23" s="24"/>
      <c r="I23" s="24"/>
      <c r="J23" s="40"/>
      <c r="K23" s="36"/>
      <c r="L23" s="36"/>
      <c r="M23" s="33" t="s">
        <v>4</v>
      </c>
      <c r="N23" s="21" t="e">
        <f t="shared" si="1"/>
        <v>#VALUE!</v>
      </c>
      <c r="O23" s="1"/>
    </row>
    <row r="24" spans="1:15" ht="25.5">
      <c r="A24" s="4"/>
      <c r="B24" s="24"/>
      <c r="C24" s="24"/>
      <c r="D24" s="24"/>
      <c r="E24" s="24">
        <f>SUM(E11:E23)</f>
        <v>294</v>
      </c>
      <c r="F24" s="33"/>
      <c r="G24" s="21">
        <f t="shared" si="0"/>
        <v>0</v>
      </c>
      <c r="H24" s="24"/>
      <c r="I24" s="24"/>
      <c r="J24" s="41"/>
      <c r="K24" s="24"/>
      <c r="L24" s="24">
        <f>SUM(L11:L23)</f>
        <v>280</v>
      </c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26"/>
      <c r="G25" s="21"/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8"/>
      <c r="F26" s="29"/>
      <c r="G26" s="21">
        <f t="shared" si="0"/>
        <v>0</v>
      </c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32" t="s">
        <v>4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0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1">
        <f>D30*F30/100</f>
        <v>0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 t="s">
        <v>4</v>
      </c>
      <c r="F31" s="29"/>
      <c r="G31" s="31"/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4"/>
      <c r="F32" s="26"/>
      <c r="G32" s="31">
        <f>D32*F32/100</f>
        <v>0</v>
      </c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/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printOptions/>
  <pageMargins left="0.25" right="0.25" top="1" bottom="1" header="0.48" footer="0.5"/>
  <pageSetup horizontalDpi="300" verticalDpi="300" orientation="portrait" scale="77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2018-11-10T19:53:35Z</cp:lastPrinted>
  <dcterms:created xsi:type="dcterms:W3CDTF">1999-02-09T19:35:37Z</dcterms:created>
  <dcterms:modified xsi:type="dcterms:W3CDTF">2018-11-10T19:53:49Z</dcterms:modified>
  <cp:category/>
  <cp:version/>
  <cp:contentType/>
  <cp:contentStatus/>
</cp:coreProperties>
</file>