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<sst xmlns="http://schemas.openxmlformats.org/spreadsheetml/2006/main" count="86" uniqueCount="31">
  <si>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</si>
  <si>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</si>
  <si>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</si>
  <si>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</si>
  <si>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</si>
  <si>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</si>
  <si>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</si>
  <si>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</si>
  <si>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</si>
  <si>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</si>
  <si>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</si>
  <si>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</si>
  <si>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</si>
  <si>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TAN</t>
  </si>
  <si>
    <t>EX</t>
  </si>
  <si>
    <t>RED</t>
  </si>
  <si>
    <t xml:space="preserve">Total </t>
  </si>
  <si>
    <t>313B</t>
  </si>
  <si>
    <t>404C</t>
  </si>
  <si>
    <t>317F</t>
  </si>
  <si>
    <t>412A</t>
  </si>
  <si>
    <t>303G</t>
  </si>
  <si>
    <t>401B</t>
  </si>
  <si>
    <t>601E</t>
  </si>
  <si>
    <t>505A*</t>
  </si>
  <si>
    <t>BLK</t>
  </si>
  <si>
    <t>406A</t>
  </si>
  <si>
    <t>404J</t>
  </si>
  <si>
    <t>412H</t>
  </si>
  <si>
    <t>235B</t>
  </si>
  <si>
    <t>413B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</si>
</sst>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43" fontId="4" fillId="0" borderId="10" xfId="44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R19" sqref="R19"/>
    </sheetView>
  </sheetViews>
  <sheetFormatPr defaultColWidth="9.140625" defaultRowHeight="12.75"/>
  <cols>
    <col min="1" max="1" width="0.71875" style="3" customWidth="1"/>
    <col min="2" max="2" width="10.57421875" style="0" customWidth="1"/>
    <col min="3" max="3" width="9.140625" style="0" customWidth="1"/>
    <col min="4" max="4" width="9.421875" style="0" customWidth="1"/>
    <col min="5" max="5" width="7.00390625" style="0" customWidth="1"/>
    <col min="6" max="6" width="16.140625" style="0" customWidth="1"/>
    <col min="7" max="7" width="14.7109375" style="0" customWidth="1"/>
    <col min="8" max="8" width="0.85546875" style="0" customWidth="1"/>
    <col min="9" max="9" width="10.421875" style="0" customWidth="1"/>
    <col min="10" max="10" width="9.7109375" style="0" customWidth="1"/>
    <col min="11" max="11" width="8.421875" style="0" customWidth="1"/>
    <col min="12" max="12" width="8.8515625" style="0" customWidth="1"/>
    <col min="13" max="13" width="12.710937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40">
        <v>44516</v>
      </c>
      <c r="H4" s="40"/>
      <c r="I4" s="40"/>
      <c r="J4" s="40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9" t="s">
        <v>21</v>
      </c>
      <c r="C10" s="29" t="s">
        <v>15</v>
      </c>
      <c r="D10" s="29">
        <v>500</v>
      </c>
      <c r="E10" s="29">
        <v>46</v>
      </c>
      <c r="F10" s="30">
        <v>214.25</v>
      </c>
      <c r="G10" s="31">
        <f aca="true" t="shared" si="0" ref="G10:G18">D10*F10/100</f>
        <v>1071.25</v>
      </c>
      <c r="H10" s="27"/>
      <c r="I10" s="29" t="s">
        <v>26</v>
      </c>
      <c r="J10" s="29" t="s">
        <v>25</v>
      </c>
      <c r="K10" s="29">
        <v>497</v>
      </c>
      <c r="L10" s="29">
        <v>49</v>
      </c>
      <c r="M10" s="30">
        <v>170.5</v>
      </c>
      <c r="N10" s="31">
        <f aca="true" t="shared" si="1" ref="N10:N17">K10*M10/100</f>
        <v>847.385</v>
      </c>
    </row>
    <row r="11" spans="1:14" ht="23.25">
      <c r="A11" s="7"/>
      <c r="B11" s="29" t="s">
        <v>22</v>
      </c>
      <c r="C11" s="29" t="s">
        <v>15</v>
      </c>
      <c r="D11" s="29">
        <v>549</v>
      </c>
      <c r="E11" s="29">
        <v>49</v>
      </c>
      <c r="F11" s="30">
        <v>206</v>
      </c>
      <c r="G11" s="31">
        <f t="shared" si="0"/>
        <v>1130.94</v>
      </c>
      <c r="H11" s="27"/>
      <c r="I11" s="29" t="s">
        <v>27</v>
      </c>
      <c r="J11" s="29" t="s">
        <v>25</v>
      </c>
      <c r="K11" s="29">
        <v>555</v>
      </c>
      <c r="L11" s="29">
        <v>45</v>
      </c>
      <c r="M11" s="30">
        <v>164.75</v>
      </c>
      <c r="N11" s="31">
        <f t="shared" si="1"/>
        <v>914.3625</v>
      </c>
    </row>
    <row r="12" spans="1:14" ht="23.25">
      <c r="A12" s="7" t="s">
        <v>6</v>
      </c>
      <c r="B12" s="29" t="s">
        <v>17</v>
      </c>
      <c r="C12" s="29" t="s">
        <v>15</v>
      </c>
      <c r="D12" s="29">
        <v>645</v>
      </c>
      <c r="E12" s="29">
        <v>31</v>
      </c>
      <c r="F12" s="30">
        <v>187.25</v>
      </c>
      <c r="G12" s="31">
        <f t="shared" si="0"/>
        <v>1207.7625</v>
      </c>
      <c r="H12" s="27"/>
      <c r="I12" s="29" t="s">
        <v>28</v>
      </c>
      <c r="J12" s="29" t="s">
        <v>25</v>
      </c>
      <c r="K12" s="29">
        <v>596</v>
      </c>
      <c r="L12" s="29">
        <v>44</v>
      </c>
      <c r="M12" s="30">
        <v>163</v>
      </c>
      <c r="N12" s="31">
        <f t="shared" si="1"/>
        <v>971.48</v>
      </c>
    </row>
    <row r="13" spans="1:14" ht="23.25">
      <c r="A13" s="7"/>
      <c r="B13" s="29" t="s">
        <v>24</v>
      </c>
      <c r="C13" s="29" t="s">
        <v>25</v>
      </c>
      <c r="D13" s="29">
        <v>601</v>
      </c>
      <c r="E13" s="29">
        <v>29</v>
      </c>
      <c r="F13" s="30">
        <v>195.75</v>
      </c>
      <c r="G13" s="31">
        <f t="shared" si="0"/>
        <v>1176.4575</v>
      </c>
      <c r="H13" s="27"/>
      <c r="I13" s="29" t="s">
        <v>18</v>
      </c>
      <c r="J13" s="29" t="s">
        <v>15</v>
      </c>
      <c r="K13" s="29">
        <v>508</v>
      </c>
      <c r="L13" s="29">
        <v>35</v>
      </c>
      <c r="M13" s="29">
        <v>172.75</v>
      </c>
      <c r="N13" s="29">
        <f t="shared" si="1"/>
        <v>877.57</v>
      </c>
    </row>
    <row r="14" spans="1:15" ht="23.25">
      <c r="A14" s="7"/>
      <c r="B14" s="29" t="s">
        <v>23</v>
      </c>
      <c r="C14" s="29" t="s">
        <v>14</v>
      </c>
      <c r="D14" s="29">
        <v>554</v>
      </c>
      <c r="E14" s="29">
        <v>35</v>
      </c>
      <c r="F14" s="30">
        <v>201</v>
      </c>
      <c r="G14" s="31">
        <f t="shared" si="0"/>
        <v>1113.54</v>
      </c>
      <c r="H14" s="27"/>
      <c r="I14" s="38" t="s">
        <v>19</v>
      </c>
      <c r="J14" s="29" t="s">
        <v>15</v>
      </c>
      <c r="K14" s="29">
        <v>554</v>
      </c>
      <c r="L14" s="29">
        <v>45</v>
      </c>
      <c r="M14" s="29">
        <v>167.75</v>
      </c>
      <c r="N14" s="29">
        <f t="shared" si="1"/>
        <v>929.335</v>
      </c>
      <c r="O14" s="1"/>
    </row>
    <row r="15" spans="1:15" ht="23.25">
      <c r="A15" s="7"/>
      <c r="B15" s="29"/>
      <c r="C15" s="29"/>
      <c r="D15" s="29"/>
      <c r="E15" s="29"/>
      <c r="F15" s="30">
        <v>0</v>
      </c>
      <c r="G15" s="31">
        <f t="shared" si="0"/>
        <v>0</v>
      </c>
      <c r="H15" s="27"/>
      <c r="I15" s="39" t="s">
        <v>29</v>
      </c>
      <c r="J15" s="39" t="s">
        <v>15</v>
      </c>
      <c r="K15" s="39">
        <v>603</v>
      </c>
      <c r="L15" s="39">
        <v>47</v>
      </c>
      <c r="M15" s="30">
        <v>164.5</v>
      </c>
      <c r="N15" s="29">
        <f t="shared" si="1"/>
        <v>991.935</v>
      </c>
      <c r="O15" s="1"/>
    </row>
    <row r="16" spans="1:15" ht="23.25">
      <c r="A16" s="4"/>
      <c r="B16" s="29"/>
      <c r="C16" s="29"/>
      <c r="D16" s="29"/>
      <c r="E16" s="29"/>
      <c r="F16" s="30">
        <v>0</v>
      </c>
      <c r="G16" s="31">
        <f t="shared" si="0"/>
        <v>0</v>
      </c>
      <c r="H16" s="27"/>
      <c r="I16" s="29" t="s">
        <v>20</v>
      </c>
      <c r="J16" s="29" t="s">
        <v>13</v>
      </c>
      <c r="K16" s="29">
        <v>646</v>
      </c>
      <c r="L16" s="29">
        <v>19</v>
      </c>
      <c r="M16" s="30">
        <v>161.5</v>
      </c>
      <c r="N16" s="29">
        <f t="shared" si="1"/>
        <v>1043.29</v>
      </c>
      <c r="O16" s="1"/>
    </row>
    <row r="17" spans="1:15" ht="23.25">
      <c r="A17" s="4"/>
      <c r="B17" s="29"/>
      <c r="C17" s="29"/>
      <c r="D17" s="29"/>
      <c r="E17" s="29"/>
      <c r="F17" s="30">
        <v>0</v>
      </c>
      <c r="G17" s="31">
        <f t="shared" si="0"/>
        <v>0</v>
      </c>
      <c r="H17" s="27"/>
      <c r="I17" s="29" t="s">
        <v>30</v>
      </c>
      <c r="J17" s="29" t="s">
        <v>14</v>
      </c>
      <c r="K17" s="29">
        <v>597</v>
      </c>
      <c r="L17" s="29">
        <v>30</v>
      </c>
      <c r="M17" s="29">
        <v>164.75</v>
      </c>
      <c r="N17" s="29">
        <f t="shared" si="1"/>
        <v>983.5575</v>
      </c>
      <c r="O17" s="1"/>
    </row>
    <row r="18" spans="1:15" ht="23.25">
      <c r="A18" s="4"/>
      <c r="B18" s="29"/>
      <c r="C18" s="29"/>
      <c r="D18" s="29"/>
      <c r="E18" s="29"/>
      <c r="F18" s="30">
        <v>0</v>
      </c>
      <c r="G18" s="31">
        <f t="shared" si="0"/>
        <v>0</v>
      </c>
      <c r="H18" s="27"/>
      <c r="I18" s="29"/>
      <c r="J18" s="29"/>
      <c r="K18" s="29"/>
      <c r="L18" s="29"/>
      <c r="M18" s="29"/>
      <c r="N18" s="29"/>
      <c r="O18" s="1"/>
    </row>
    <row r="19" spans="1:15" ht="23.25">
      <c r="A19" s="4"/>
      <c r="B19" s="29"/>
      <c r="C19" s="29"/>
      <c r="D19" s="29" t="s">
        <v>16</v>
      </c>
      <c r="E19" s="29">
        <f>SUM(E10:E16)</f>
        <v>190</v>
      </c>
      <c r="F19" s="30">
        <v>0</v>
      </c>
      <c r="G19" s="31"/>
      <c r="H19" s="27"/>
      <c r="I19" s="29"/>
      <c r="J19" s="29"/>
      <c r="K19" s="29" t="s">
        <v>16</v>
      </c>
      <c r="L19" s="29">
        <f>SUM(L10:L17)</f>
        <v>314</v>
      </c>
      <c r="M19" s="30">
        <v>0</v>
      </c>
      <c r="N19" s="31"/>
      <c r="O19" s="1"/>
    </row>
    <row r="20" spans="1:15" ht="23.25">
      <c r="A20" s="4"/>
      <c r="B20" s="29"/>
      <c r="C20" s="29"/>
      <c r="D20" s="29"/>
      <c r="E20" s="32"/>
      <c r="F20" s="33"/>
      <c r="G20" s="31"/>
      <c r="H20" s="27"/>
      <c r="I20" s="29"/>
      <c r="J20" s="29"/>
      <c r="K20" s="29"/>
      <c r="L20" s="29"/>
      <c r="M20" s="30">
        <v>0</v>
      </c>
      <c r="N20" s="31">
        <f>K20*M20/100</f>
        <v>0</v>
      </c>
      <c r="O20" s="1"/>
    </row>
    <row r="21" spans="1:15" ht="23.25">
      <c r="A21" s="4"/>
      <c r="B21" s="29"/>
      <c r="C21" s="29"/>
      <c r="D21" s="29"/>
      <c r="E21" s="29"/>
      <c r="F21" s="30"/>
      <c r="G21" s="31">
        <f>D21*F21/100</f>
        <v>0</v>
      </c>
      <c r="H21" s="27"/>
      <c r="I21" s="29"/>
      <c r="J21" s="29"/>
      <c r="K21" s="29"/>
      <c r="L21" s="29"/>
      <c r="M21" s="30">
        <v>0</v>
      </c>
      <c r="N21" s="31">
        <f>K21*M21/100</f>
        <v>0</v>
      </c>
      <c r="O21" s="1"/>
    </row>
    <row r="22" spans="1:15" ht="23.25">
      <c r="A22" s="4"/>
      <c r="B22" s="29"/>
      <c r="C22" s="29"/>
      <c r="D22" s="29"/>
      <c r="E22" s="29"/>
      <c r="F22" s="30"/>
      <c r="G22" s="31"/>
      <c r="H22" s="27"/>
      <c r="I22" s="29"/>
      <c r="J22" s="29"/>
      <c r="K22" s="29"/>
      <c r="L22" s="29"/>
      <c r="M22" s="30">
        <v>0</v>
      </c>
      <c r="N22" s="31">
        <f>K22*M22/100</f>
        <v>0</v>
      </c>
      <c r="O22" s="1"/>
    </row>
    <row r="23" spans="1:15" ht="23.25">
      <c r="A23" s="4"/>
      <c r="B23" s="29"/>
      <c r="C23" s="29"/>
      <c r="D23" s="29"/>
      <c r="E23" s="34"/>
      <c r="F23" s="35"/>
      <c r="G23" s="31">
        <f>D23*F23/100</f>
        <v>0</v>
      </c>
      <c r="H23" s="27"/>
      <c r="I23" s="29"/>
      <c r="J23" s="29"/>
      <c r="K23" s="29"/>
      <c r="L23" s="29"/>
      <c r="M23" s="30" t="s">
        <v>4</v>
      </c>
      <c r="N23" s="31"/>
      <c r="O23" s="1"/>
    </row>
    <row r="24" spans="1:15" ht="23.25">
      <c r="A24" s="4"/>
      <c r="B24" s="29"/>
      <c r="C24" s="29"/>
      <c r="D24" s="29"/>
      <c r="E24" s="29"/>
      <c r="F24" s="30"/>
      <c r="G24" s="31">
        <f>D24*F24/100</f>
        <v>0</v>
      </c>
      <c r="H24" s="27"/>
      <c r="I24" s="29"/>
      <c r="J24" s="29"/>
      <c r="K24" s="29"/>
      <c r="L24" s="29"/>
      <c r="M24" s="30" t="s">
        <v>4</v>
      </c>
      <c r="N24" s="31"/>
      <c r="O24" s="1"/>
    </row>
    <row r="25" spans="1:15" ht="23.25">
      <c r="A25" s="4"/>
      <c r="B25" s="29"/>
      <c r="C25" s="29"/>
      <c r="D25" s="29"/>
      <c r="E25" s="29"/>
      <c r="F25" s="30"/>
      <c r="G25" s="31"/>
      <c r="H25" s="27"/>
      <c r="I25" s="29" t="s">
        <v>4</v>
      </c>
      <c r="J25" s="29" t="s">
        <v>4</v>
      </c>
      <c r="K25" s="29"/>
      <c r="L25" s="29"/>
      <c r="M25" s="30" t="s">
        <v>4</v>
      </c>
      <c r="N25" s="31"/>
      <c r="O25" s="1"/>
    </row>
    <row r="26" spans="1:15" ht="23.25">
      <c r="A26" s="4"/>
      <c r="B26" s="29"/>
      <c r="C26" s="29"/>
      <c r="D26" s="29"/>
      <c r="E26" s="34"/>
      <c r="F26" s="35"/>
      <c r="G26" s="31">
        <f>D26*F26/100</f>
        <v>0</v>
      </c>
      <c r="H26" s="27"/>
      <c r="I26" s="29" t="s">
        <v>4</v>
      </c>
      <c r="J26" s="29" t="s">
        <v>4</v>
      </c>
      <c r="K26" s="29" t="s">
        <v>4</v>
      </c>
      <c r="L26" s="29" t="s">
        <v>4</v>
      </c>
      <c r="M26" s="30" t="s">
        <v>4</v>
      </c>
      <c r="N26" s="31"/>
      <c r="O26" s="1"/>
    </row>
    <row r="27" spans="1:15" ht="23.25">
      <c r="A27" s="4"/>
      <c r="B27" s="29"/>
      <c r="C27" s="29"/>
      <c r="D27" s="29"/>
      <c r="E27" s="34"/>
      <c r="F27" s="35"/>
      <c r="G27" s="36" t="s">
        <v>4</v>
      </c>
      <c r="H27" s="27"/>
      <c r="I27" s="29" t="s">
        <v>4</v>
      </c>
      <c r="J27" s="29" t="s">
        <v>4</v>
      </c>
      <c r="K27" s="29" t="s">
        <v>4</v>
      </c>
      <c r="L27" s="29" t="s">
        <v>4</v>
      </c>
      <c r="M27" s="30" t="s">
        <v>4</v>
      </c>
      <c r="N27" s="31"/>
      <c r="O27" s="1"/>
    </row>
    <row r="28" spans="1:15" ht="23.25">
      <c r="A28" s="4"/>
      <c r="B28" s="29"/>
      <c r="C28" s="29"/>
      <c r="D28" s="29"/>
      <c r="E28" s="34"/>
      <c r="F28" s="35"/>
      <c r="G28" s="36" t="s">
        <v>4</v>
      </c>
      <c r="H28" s="27"/>
      <c r="I28" s="29" t="s">
        <v>4</v>
      </c>
      <c r="J28" s="29" t="s">
        <v>4</v>
      </c>
      <c r="K28" s="29" t="s">
        <v>4</v>
      </c>
      <c r="L28" s="29" t="s">
        <v>4</v>
      </c>
      <c r="M28" s="30" t="s">
        <v>4</v>
      </c>
      <c r="N28" s="31"/>
      <c r="O28" s="1"/>
    </row>
    <row r="29" spans="1:15" ht="23.25">
      <c r="A29" s="4"/>
      <c r="B29" s="29"/>
      <c r="C29" s="29"/>
      <c r="D29" s="29"/>
      <c r="E29" s="34"/>
      <c r="F29" s="35"/>
      <c r="G29" s="36" t="s">
        <v>4</v>
      </c>
      <c r="H29" s="27"/>
      <c r="I29" s="29" t="s">
        <v>4</v>
      </c>
      <c r="J29" s="29" t="s">
        <v>4</v>
      </c>
      <c r="K29" s="29" t="s">
        <v>4</v>
      </c>
      <c r="L29" s="29" t="s">
        <v>4</v>
      </c>
      <c r="M29" s="30" t="s">
        <v>4</v>
      </c>
      <c r="N29" s="31"/>
      <c r="O29" s="1"/>
    </row>
    <row r="30" spans="1:15" ht="23.25">
      <c r="A30" s="4"/>
      <c r="B30" s="29"/>
      <c r="C30" s="29"/>
      <c r="D30" s="29"/>
      <c r="E30" s="34"/>
      <c r="F30" s="35"/>
      <c r="G30" s="37">
        <f>D30*F30/100</f>
        <v>0</v>
      </c>
      <c r="H30" s="27"/>
      <c r="I30" s="29" t="s">
        <v>4</v>
      </c>
      <c r="J30" s="29" t="s">
        <v>4</v>
      </c>
      <c r="K30" s="29" t="s">
        <v>4</v>
      </c>
      <c r="L30" s="29" t="s">
        <v>4</v>
      </c>
      <c r="M30" s="30" t="s">
        <v>4</v>
      </c>
      <c r="N30" s="31"/>
      <c r="O30" s="1"/>
    </row>
    <row r="31" spans="1:15" ht="23.25">
      <c r="A31" s="4"/>
      <c r="B31" s="29"/>
      <c r="C31" s="29"/>
      <c r="D31" s="29"/>
      <c r="E31" s="34" t="s">
        <v>4</v>
      </c>
      <c r="F31" s="35"/>
      <c r="G31" s="37"/>
      <c r="H31" s="27"/>
      <c r="I31" s="29"/>
      <c r="J31" s="29"/>
      <c r="K31" s="29"/>
      <c r="L31" s="29"/>
      <c r="M31" s="31"/>
      <c r="N31" s="31"/>
      <c r="O31" s="1"/>
    </row>
    <row r="32" spans="1:15" ht="23.25">
      <c r="A32" s="4"/>
      <c r="B32" s="29"/>
      <c r="C32" s="29"/>
      <c r="D32" s="29"/>
      <c r="E32" s="29"/>
      <c r="F32" s="30"/>
      <c r="G32" s="37">
        <f>D32*F32/100</f>
        <v>0</v>
      </c>
      <c r="H32" s="27"/>
      <c r="I32" s="29"/>
      <c r="J32" s="29"/>
      <c r="K32" s="29"/>
      <c r="L32" s="29"/>
      <c r="M32" s="30"/>
      <c r="N32" s="37">
        <f>K32*M32/100</f>
        <v>0</v>
      </c>
      <c r="O32" s="1"/>
    </row>
    <row r="33" spans="1:15" ht="23.25">
      <c r="A33" s="4"/>
      <c r="B33" s="29"/>
      <c r="C33" s="29"/>
      <c r="D33" s="29"/>
      <c r="E33" s="29"/>
      <c r="F33" s="30"/>
      <c r="G33" s="37">
        <f>D33*F33/100</f>
        <v>0</v>
      </c>
      <c r="H33" s="27"/>
      <c r="I33" s="29"/>
      <c r="J33" s="29"/>
      <c r="K33" s="29" t="s">
        <v>4</v>
      </c>
      <c r="L33" s="29" t="s">
        <v>4</v>
      </c>
      <c r="M33" s="30"/>
      <c r="N33" s="37"/>
      <c r="O33" s="1"/>
    </row>
    <row r="34" spans="1:15" ht="23.25">
      <c r="A34" s="4"/>
      <c r="B34" s="32"/>
      <c r="C34" s="29"/>
      <c r="D34" s="29"/>
      <c r="E34" s="29"/>
      <c r="F34" s="30"/>
      <c r="G34" s="37">
        <f>D34*F34/100</f>
        <v>0</v>
      </c>
      <c r="H34" s="27"/>
      <c r="I34" s="29"/>
      <c r="J34" s="29"/>
      <c r="K34" s="29"/>
      <c r="L34" s="29"/>
      <c r="M34" s="30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2021-11-16T20:26:15Z</cp:lastPrinted>
  <dcterms:created xsi:type="dcterms:W3CDTF">1999-02-09T19:35:37Z</dcterms:created>
  <dcterms:modified xsi:type="dcterms:W3CDTF">2021-11-16T20:29:38Z</dcterms:modified>
  <cp:category/>
  <cp:version/>
  <cp:contentType/>
  <cp:contentStatus/>
</cp:coreProperties>
</file>