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<sst xmlns="http://schemas.openxmlformats.org/spreadsheetml/2006/main" count="101" uniqueCount="39">
  <si>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</si>
  <si>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</si>
  <si>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</si>
  <si>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</si>
  <si>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</si>
  <si>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</si>
  <si>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</si>
  <si>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</si>
  <si>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</si>
  <si>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</si>
  <si>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</si>
  <si>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</si>
  <si>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</si>
  <si>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503D</t>
  </si>
  <si>
    <t>302J</t>
  </si>
  <si>
    <t>601E</t>
  </si>
  <si>
    <t>501B</t>
  </si>
  <si>
    <t>508E</t>
  </si>
  <si>
    <t>BR</t>
  </si>
  <si>
    <t>EX</t>
  </si>
  <si>
    <t>TOTAL</t>
  </si>
  <si>
    <t>403C</t>
  </si>
  <si>
    <t>408F</t>
  </si>
  <si>
    <t>405B</t>
  </si>
  <si>
    <t>411A</t>
  </si>
  <si>
    <t>410C</t>
  </si>
  <si>
    <t>234J</t>
  </si>
  <si>
    <t>GOLD WILLOW RANCH</t>
  </si>
  <si>
    <t>215A</t>
  </si>
  <si>
    <t>217B</t>
  </si>
  <si>
    <t>BLK</t>
  </si>
  <si>
    <t>317J</t>
  </si>
  <si>
    <t>235A</t>
  </si>
  <si>
    <t>404C</t>
  </si>
  <si>
    <t>317F</t>
  </si>
  <si>
    <t>ALLAN &amp; ERIN NELSON</t>
  </si>
  <si>
    <t>219E</t>
  </si>
  <si>
    <t>RED</t>
  </si>
  <si>
    <t xml:space="preserve"> GRADED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</si>
</sst>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G11" sqref="G11:G15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9">
        <v>43074</v>
      </c>
      <c r="H4" s="38"/>
      <c r="I4" s="38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24"/>
      <c r="C9" s="36" t="s">
        <v>12</v>
      </c>
      <c r="D9" s="36"/>
      <c r="E9" s="36"/>
      <c r="F9" s="37"/>
      <c r="G9" s="37"/>
      <c r="H9" s="23"/>
      <c r="I9" s="46" t="s">
        <v>12</v>
      </c>
      <c r="J9" s="47"/>
      <c r="K9" s="47"/>
      <c r="L9" s="47"/>
      <c r="M9" s="47"/>
      <c r="N9" s="48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13</v>
      </c>
      <c r="C11" s="24" t="s">
        <v>18</v>
      </c>
      <c r="D11" s="24">
        <v>360</v>
      </c>
      <c r="E11" s="24">
        <v>9</v>
      </c>
      <c r="F11" s="33">
        <v>263</v>
      </c>
      <c r="G11" s="21">
        <f aca="true" t="shared" si="0" ref="G11:G27">D11*F11/100</f>
        <v>946.8</v>
      </c>
      <c r="H11" s="24"/>
      <c r="I11" s="24" t="s">
        <v>21</v>
      </c>
      <c r="J11" s="24" t="s">
        <v>18</v>
      </c>
      <c r="K11" s="24">
        <v>366</v>
      </c>
      <c r="L11" s="24">
        <v>16</v>
      </c>
      <c r="M11" s="33">
        <v>210</v>
      </c>
      <c r="N11" s="21">
        <f>K11*M11/100</f>
        <v>768.6</v>
      </c>
    </row>
    <row r="12" spans="1:14" ht="25.5">
      <c r="A12" s="4"/>
      <c r="B12" s="24" t="s">
        <v>14</v>
      </c>
      <c r="C12" s="24" t="s">
        <v>19</v>
      </c>
      <c r="D12" s="24">
        <v>438</v>
      </c>
      <c r="E12" s="24">
        <v>16</v>
      </c>
      <c r="F12" s="33">
        <v>255.25</v>
      </c>
      <c r="G12" s="21">
        <f t="shared" si="0"/>
        <v>1117.995</v>
      </c>
      <c r="H12" s="24"/>
      <c r="I12" s="24" t="s">
        <v>22</v>
      </c>
      <c r="J12" s="24" t="s">
        <v>18</v>
      </c>
      <c r="K12" s="24">
        <v>423</v>
      </c>
      <c r="L12" s="24">
        <v>14</v>
      </c>
      <c r="M12" s="33">
        <v>211</v>
      </c>
      <c r="N12" s="21">
        <f aca="true" t="shared" si="1" ref="N12:N25">K12*M12/100</f>
        <v>892.53</v>
      </c>
    </row>
    <row r="13" spans="1:14" ht="25.5">
      <c r="A13" s="7" t="s">
        <v>6</v>
      </c>
      <c r="B13" s="24" t="s">
        <v>15</v>
      </c>
      <c r="C13" s="24" t="s">
        <v>19</v>
      </c>
      <c r="D13" s="24">
        <v>510</v>
      </c>
      <c r="E13" s="24">
        <v>60</v>
      </c>
      <c r="F13" s="33">
        <v>230.5</v>
      </c>
      <c r="G13" s="21">
        <f t="shared" si="0"/>
        <v>1175.55</v>
      </c>
      <c r="H13" s="24"/>
      <c r="I13" s="24" t="s">
        <v>23</v>
      </c>
      <c r="J13" s="24" t="s">
        <v>18</v>
      </c>
      <c r="K13" s="24">
        <v>506</v>
      </c>
      <c r="L13" s="24">
        <v>10</v>
      </c>
      <c r="M13" s="33">
        <v>181</v>
      </c>
      <c r="N13" s="21">
        <f t="shared" si="1"/>
        <v>915.86</v>
      </c>
    </row>
    <row r="14" spans="1:14" ht="25.5">
      <c r="A14" s="4"/>
      <c r="B14" s="24" t="s">
        <v>16</v>
      </c>
      <c r="C14" s="24" t="s">
        <v>19</v>
      </c>
      <c r="D14" s="24">
        <v>607</v>
      </c>
      <c r="E14" s="24">
        <v>37</v>
      </c>
      <c r="F14" s="33">
        <v>215</v>
      </c>
      <c r="G14" s="21">
        <f t="shared" si="0"/>
        <v>1305.05</v>
      </c>
      <c r="H14" s="24"/>
      <c r="I14" s="24" t="s">
        <v>24</v>
      </c>
      <c r="J14" s="24" t="s">
        <v>18</v>
      </c>
      <c r="K14" s="24">
        <v>556</v>
      </c>
      <c r="L14" s="24">
        <v>11</v>
      </c>
      <c r="M14" s="33">
        <v>194.5</v>
      </c>
      <c r="N14" s="21">
        <f t="shared" si="1"/>
        <v>1081.42</v>
      </c>
    </row>
    <row r="15" spans="1:15" ht="25.5">
      <c r="A15" s="4"/>
      <c r="B15" s="24" t="s">
        <v>17</v>
      </c>
      <c r="C15" s="24" t="s">
        <v>19</v>
      </c>
      <c r="D15" s="24">
        <v>693</v>
      </c>
      <c r="E15" s="24">
        <v>12</v>
      </c>
      <c r="F15" s="33">
        <v>202</v>
      </c>
      <c r="G15" s="21">
        <f t="shared" si="0"/>
        <v>1399.86</v>
      </c>
      <c r="H15" s="24"/>
      <c r="I15" s="24" t="s">
        <v>25</v>
      </c>
      <c r="J15" s="24" t="s">
        <v>19</v>
      </c>
      <c r="K15" s="24">
        <v>432</v>
      </c>
      <c r="L15" s="24">
        <v>20</v>
      </c>
      <c r="M15" s="33">
        <v>207</v>
      </c>
      <c r="N15" s="21">
        <f t="shared" si="1"/>
        <v>894.24</v>
      </c>
      <c r="O15" s="1"/>
    </row>
    <row r="16" spans="1:15" ht="25.5">
      <c r="A16" s="4"/>
      <c r="B16" s="24"/>
      <c r="C16" s="24"/>
      <c r="D16" s="24"/>
      <c r="E16" s="24"/>
      <c r="F16" s="33" t="s">
        <v>4</v>
      </c>
      <c r="G16" s="21"/>
      <c r="H16" s="24"/>
      <c r="I16" s="24" t="s">
        <v>26</v>
      </c>
      <c r="J16" s="24" t="s">
        <v>19</v>
      </c>
      <c r="K16" s="24">
        <v>504</v>
      </c>
      <c r="L16" s="24">
        <v>10</v>
      </c>
      <c r="M16" s="33">
        <v>192</v>
      </c>
      <c r="N16" s="21">
        <f t="shared" si="1"/>
        <v>967.68</v>
      </c>
      <c r="O16" s="1"/>
    </row>
    <row r="17" spans="1:15" ht="25.5">
      <c r="A17" s="4"/>
      <c r="B17" s="41" t="s">
        <v>20</v>
      </c>
      <c r="C17" s="42"/>
      <c r="D17" s="24"/>
      <c r="E17" s="24">
        <f>SUM(E11:E16)</f>
        <v>134</v>
      </c>
      <c r="F17" s="33" t="s">
        <v>4</v>
      </c>
      <c r="G17" s="21"/>
      <c r="H17" s="24"/>
      <c r="I17" s="24"/>
      <c r="J17" s="24"/>
      <c r="K17" s="24"/>
      <c r="L17" s="24"/>
      <c r="M17" s="33" t="s">
        <v>4</v>
      </c>
      <c r="N17" s="21"/>
      <c r="O17" s="1"/>
    </row>
    <row r="18" spans="1:15" ht="26.25">
      <c r="A18" s="4"/>
      <c r="B18" s="24"/>
      <c r="C18" s="24"/>
      <c r="D18" s="24"/>
      <c r="E18" s="24"/>
      <c r="F18" s="33" t="s">
        <v>4</v>
      </c>
      <c r="G18" s="21"/>
      <c r="H18" s="24"/>
      <c r="I18" s="43" t="s">
        <v>27</v>
      </c>
      <c r="J18" s="44"/>
      <c r="K18" s="44"/>
      <c r="L18" s="44"/>
      <c r="M18" s="44"/>
      <c r="N18" s="45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/>
      <c r="H19" s="24"/>
      <c r="I19" s="24" t="s">
        <v>28</v>
      </c>
      <c r="J19" s="24" t="s">
        <v>30</v>
      </c>
      <c r="K19" s="24">
        <v>527</v>
      </c>
      <c r="L19" s="24">
        <v>3</v>
      </c>
      <c r="M19" s="33">
        <v>192</v>
      </c>
      <c r="N19" s="21">
        <f t="shared" si="1"/>
        <v>1011.84</v>
      </c>
      <c r="O19" s="1"/>
    </row>
    <row r="20" spans="1:15" ht="25.5">
      <c r="A20" s="4"/>
      <c r="B20" s="24"/>
      <c r="C20" s="24"/>
      <c r="D20" s="24"/>
      <c r="E20" s="24"/>
      <c r="F20" s="33" t="s">
        <v>4</v>
      </c>
      <c r="G20" s="21"/>
      <c r="H20" s="24"/>
      <c r="I20" s="24" t="s">
        <v>29</v>
      </c>
      <c r="J20" s="24" t="s">
        <v>30</v>
      </c>
      <c r="K20" s="24">
        <v>594</v>
      </c>
      <c r="L20" s="24">
        <v>8</v>
      </c>
      <c r="M20" s="33">
        <v>193</v>
      </c>
      <c r="N20" s="21">
        <f t="shared" si="1"/>
        <v>1146.42</v>
      </c>
      <c r="O20" s="1"/>
    </row>
    <row r="21" spans="1:15" ht="26.25">
      <c r="A21" s="4"/>
      <c r="B21" s="24"/>
      <c r="C21" s="24"/>
      <c r="D21" s="24"/>
      <c r="E21" s="27"/>
      <c r="F21" s="34"/>
      <c r="G21" s="21"/>
      <c r="H21" s="24"/>
      <c r="I21" s="43" t="s">
        <v>38</v>
      </c>
      <c r="J21" s="44"/>
      <c r="K21" s="44"/>
      <c r="L21" s="44"/>
      <c r="M21" s="44"/>
      <c r="N21" s="45"/>
      <c r="O21" s="1"/>
    </row>
    <row r="22" spans="1:15" ht="25.5">
      <c r="A22" s="4"/>
      <c r="B22" s="24"/>
      <c r="C22" s="24"/>
      <c r="D22" s="24"/>
      <c r="E22" s="24"/>
      <c r="F22" s="33"/>
      <c r="G22" s="21">
        <f t="shared" si="0"/>
        <v>0</v>
      </c>
      <c r="H22" s="24"/>
      <c r="I22" s="24" t="s">
        <v>31</v>
      </c>
      <c r="J22" s="24" t="s">
        <v>30</v>
      </c>
      <c r="K22" s="24">
        <v>654</v>
      </c>
      <c r="L22" s="24">
        <v>4</v>
      </c>
      <c r="M22" s="33">
        <v>186</v>
      </c>
      <c r="N22" s="21">
        <f t="shared" si="1"/>
        <v>1216.44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32</v>
      </c>
      <c r="J23" s="24" t="s">
        <v>30</v>
      </c>
      <c r="K23" s="24">
        <v>686</v>
      </c>
      <c r="L23" s="24">
        <v>6</v>
      </c>
      <c r="M23" s="33">
        <v>186</v>
      </c>
      <c r="N23" s="21">
        <f t="shared" si="1"/>
        <v>1275.96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 t="s">
        <v>33</v>
      </c>
      <c r="J24" s="24" t="s">
        <v>37</v>
      </c>
      <c r="K24" s="24">
        <v>493</v>
      </c>
      <c r="L24" s="24">
        <v>6</v>
      </c>
      <c r="M24" s="33">
        <v>218</v>
      </c>
      <c r="N24" s="21">
        <f t="shared" si="1"/>
        <v>1074.74</v>
      </c>
      <c r="O24" s="1"/>
    </row>
    <row r="25" spans="1:15" ht="25.5">
      <c r="A25" s="4"/>
      <c r="B25" s="24"/>
      <c r="C25" s="24"/>
      <c r="D25" s="24"/>
      <c r="E25" s="24"/>
      <c r="F25" s="33"/>
      <c r="G25" s="21">
        <f t="shared" si="0"/>
        <v>0</v>
      </c>
      <c r="H25" s="24"/>
      <c r="I25" s="24" t="s">
        <v>34</v>
      </c>
      <c r="J25" s="24" t="s">
        <v>37</v>
      </c>
      <c r="K25" s="24">
        <v>559</v>
      </c>
      <c r="L25" s="24">
        <v>11</v>
      </c>
      <c r="M25" s="33">
        <v>199</v>
      </c>
      <c r="N25" s="21">
        <f t="shared" si="1"/>
        <v>1112.41</v>
      </c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6.2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46" t="s">
        <v>35</v>
      </c>
      <c r="J27" s="47"/>
      <c r="K27" s="47"/>
      <c r="L27" s="47"/>
      <c r="M27" s="47"/>
      <c r="N27" s="48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36</v>
      </c>
      <c r="J28" s="24" t="s">
        <v>37</v>
      </c>
      <c r="K28" s="24">
        <v>668</v>
      </c>
      <c r="L28" s="24">
        <v>4</v>
      </c>
      <c r="M28" s="33">
        <v>187</v>
      </c>
      <c r="N28" s="21">
        <f>K28*M28/100</f>
        <v>1249.16</v>
      </c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41" t="s">
        <v>20</v>
      </c>
      <c r="J30" s="42"/>
      <c r="K30" s="24" t="s">
        <v>4</v>
      </c>
      <c r="L30" s="24">
        <v>120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6">
    <mergeCell ref="B17:C17"/>
    <mergeCell ref="I18:N18"/>
    <mergeCell ref="I27:N27"/>
    <mergeCell ref="I30:J30"/>
    <mergeCell ref="I21:N21"/>
    <mergeCell ref="I9:N9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2017-12-05T18:11:57Z</cp:lastPrinted>
  <dcterms:created xsi:type="dcterms:W3CDTF">1999-02-09T19:35:37Z</dcterms:created>
  <dcterms:modified xsi:type="dcterms:W3CDTF">2017-12-05T18:12:20Z</dcterms:modified>
  <cp:category/>
  <cp:version/>
  <cp:contentType/>
  <cp:contentStatus/>
</cp:coreProperties>
</file>